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<sst xmlns="http://schemas.openxmlformats.org/spreadsheetml/2006/main" count="143" uniqueCount="84">
  <si>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</si>
  <si>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</si>
  <si>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</si>
  <si>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</si>
  <si>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</si>
  <si>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</si>
  <si>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</si>
  <si>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</si>
  <si>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</si>
  <si>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</si>
  <si>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</si>
  <si>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</si>
  <si>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</si>
  <si>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</si>
  <si>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</si>
  <si>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</si>
  <si>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</si>
  <si>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</si>
  <si>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</si>
  <si>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</si>
  <si>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</si>
  <si>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</si>
  <si>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</si>
  <si>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</si>
  <si>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</si>
  <si>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</si>
  <si>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</si>
  <si>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</si>
  <si>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</si>
  <si>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</si>
  <si>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</si>
  <si>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</si>
  <si>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</si>
  <si>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</si>
  <si>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</si>
  <si>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</si>
  <si>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</si>
  <si>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</si>
  <si>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</si>
  <si>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</si>
  <si>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</si>
  <si>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</si>
  <si>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</si>
  <si>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</si>
  <si>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</si>
  <si>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</si>
  <si>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</si>
  <si>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</si>
  <si>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</si>
  <si>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</si>
  <si>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</si>
  <si>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</si>
  <si>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</si>
  <si>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</si>
  <si>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</si>
  <si>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</si>
  <si>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</si>
  <si>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</si>
  <si>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</si>
  <si>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</si>
  <si>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</si>
  <si>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</si>
  <si>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</si>
  <si>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</si>
  <si>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</si>
  <si>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</si>
  <si>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</si>
  <si>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</si>
  <si>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</si>
  <si>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</si>
  <si>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</si>
  <si>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</si>
  <si>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</si>
  <si>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</si>
  <si>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</si>
  <si>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</si>
  <si>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</si>
  <si>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</si>
  <si>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</si>
  <si>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</si>
  <si>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</si>
  <si>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</si>
  <si>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Обеспечение пожарной безопасности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</si>
  <si>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28.12.2017 № 252/65)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</si>
</sst>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5" t="s">
        <v>83</v>
      </c>
      <c r="D1" s="55"/>
      <c r="E1" s="55"/>
      <c r="F1" s="55"/>
      <c r="G1" s="55"/>
      <c r="H1" s="55"/>
    </row>
    <row r="2" spans="3:8" s="8" customFormat="1" ht="18.75">
      <c r="C2" s="55"/>
      <c r="D2" s="55"/>
      <c r="E2" s="55"/>
      <c r="F2" s="55"/>
      <c r="G2" s="55"/>
      <c r="H2" s="55"/>
    </row>
    <row r="3" spans="3:8" s="8" customFormat="1" ht="18.75">
      <c r="C3" s="55"/>
      <c r="D3" s="55"/>
      <c r="E3" s="55"/>
      <c r="F3" s="55"/>
      <c r="G3" s="55"/>
      <c r="H3" s="55"/>
    </row>
    <row r="4" spans="3:8" s="8" customFormat="1" ht="117.75" customHeight="1">
      <c r="C4" s="55"/>
      <c r="D4" s="55"/>
      <c r="E4" s="55"/>
      <c r="F4" s="55"/>
      <c r="G4" s="55"/>
      <c r="H4" s="55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0" t="s">
        <v>78</v>
      </c>
      <c r="C6" s="60"/>
      <c r="D6" s="60"/>
      <c r="E6" s="60"/>
      <c r="F6" s="60"/>
      <c r="G6" s="60"/>
      <c r="H6" s="60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56" t="s">
        <v>1</v>
      </c>
      <c r="C8" s="57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58" t="s">
        <v>76</v>
      </c>
      <c r="C9" s="59"/>
      <c r="D9" s="20"/>
      <c r="E9" s="20"/>
      <c r="F9" s="21"/>
      <c r="G9" s="20"/>
      <c r="H9" s="42">
        <f>H10+H17+H21+H29+H34+H37+H40+H44+H48+H50+H46</f>
        <v>313312.42699999997</v>
      </c>
    </row>
    <row r="10" spans="1:9" ht="15.75">
      <c r="A10" s="18" t="s">
        <v>5</v>
      </c>
      <c r="B10" s="53" t="s">
        <v>6</v>
      </c>
      <c r="C10" s="54"/>
      <c r="D10" s="20" t="s">
        <v>18</v>
      </c>
      <c r="E10" s="20"/>
      <c r="F10" s="21"/>
      <c r="G10" s="20"/>
      <c r="H10" s="43">
        <f>H11+H12+H14+H15+H16+H13</f>
        <v>63684.378000000004</v>
      </c>
      <c r="I10" s="9"/>
    </row>
    <row r="11" spans="1:8" ht="33.75" customHeight="1">
      <c r="A11" s="18"/>
      <c r="B11" s="51" t="s">
        <v>65</v>
      </c>
      <c r="C11" s="52"/>
      <c r="D11" s="24" t="s">
        <v>18</v>
      </c>
      <c r="E11" s="24" t="s">
        <v>22</v>
      </c>
      <c r="F11" s="23"/>
      <c r="G11" s="24"/>
      <c r="H11" s="44">
        <v>1185.5</v>
      </c>
    </row>
    <row r="12" spans="1:8" ht="50.25" customHeight="1">
      <c r="A12" s="25"/>
      <c r="B12" s="51" t="s">
        <v>66</v>
      </c>
      <c r="C12" s="52"/>
      <c r="D12" s="24" t="s">
        <v>18</v>
      </c>
      <c r="E12" s="24" t="s">
        <v>19</v>
      </c>
      <c r="F12" s="23"/>
      <c r="G12" s="24"/>
      <c r="H12" s="44">
        <v>21407.4</v>
      </c>
    </row>
    <row r="13" spans="1:8" ht="33.75" customHeight="1">
      <c r="A13" s="25"/>
      <c r="B13" s="51" t="s">
        <v>44</v>
      </c>
      <c r="C13" s="52"/>
      <c r="D13" s="24" t="s">
        <v>18</v>
      </c>
      <c r="E13" s="24" t="s">
        <v>38</v>
      </c>
      <c r="F13" s="23"/>
      <c r="G13" s="24"/>
      <c r="H13" s="44">
        <v>3494.4</v>
      </c>
    </row>
    <row r="14" spans="1:8" ht="15.75" customHeight="1">
      <c r="A14" s="25"/>
      <c r="B14" s="51" t="s">
        <v>71</v>
      </c>
      <c r="C14" s="52"/>
      <c r="D14" s="24" t="s">
        <v>18</v>
      </c>
      <c r="E14" s="24" t="s">
        <v>24</v>
      </c>
      <c r="F14" s="23"/>
      <c r="G14" s="24"/>
      <c r="H14" s="44">
        <v>576</v>
      </c>
    </row>
    <row r="15" spans="1:8" ht="15.75" customHeight="1" hidden="1">
      <c r="A15" s="25"/>
      <c r="B15" s="51" t="s">
        <v>7</v>
      </c>
      <c r="C15" s="52"/>
      <c r="D15" s="24" t="s">
        <v>18</v>
      </c>
      <c r="E15" s="24" t="s">
        <v>47</v>
      </c>
      <c r="F15" s="26"/>
      <c r="G15" s="24"/>
      <c r="H15" s="44">
        <v>0</v>
      </c>
    </row>
    <row r="16" spans="1:8" ht="15.75">
      <c r="A16" s="25"/>
      <c r="B16" s="51" t="s">
        <v>8</v>
      </c>
      <c r="C16" s="52"/>
      <c r="D16" s="24" t="s">
        <v>18</v>
      </c>
      <c r="E16" s="24" t="s">
        <v>49</v>
      </c>
      <c r="F16" s="23"/>
      <c r="G16" s="24"/>
      <c r="H16" s="44">
        <v>37021.078</v>
      </c>
    </row>
    <row r="17" spans="1:8" ht="22.5" customHeight="1">
      <c r="A17" s="18" t="s">
        <v>11</v>
      </c>
      <c r="B17" s="53" t="s">
        <v>9</v>
      </c>
      <c r="C17" s="54"/>
      <c r="D17" s="20" t="s">
        <v>20</v>
      </c>
      <c r="E17" s="24"/>
      <c r="F17" s="21"/>
      <c r="G17" s="20"/>
      <c r="H17" s="43">
        <f>H18+H20+H19</f>
        <v>31198.34</v>
      </c>
    </row>
    <row r="18" spans="1:8" ht="32.25" customHeight="1">
      <c r="A18" s="25"/>
      <c r="B18" s="51" t="s">
        <v>30</v>
      </c>
      <c r="C18" s="52"/>
      <c r="D18" s="24" t="s">
        <v>20</v>
      </c>
      <c r="E18" s="24" t="s">
        <v>21</v>
      </c>
      <c r="F18" s="23"/>
      <c r="G18" s="24"/>
      <c r="H18" s="44">
        <v>30707.84</v>
      </c>
    </row>
    <row r="19" spans="1:8" ht="15.75">
      <c r="A19" s="25"/>
      <c r="B19" s="63" t="s">
        <v>82</v>
      </c>
      <c r="C19" s="64"/>
      <c r="D19" s="24" t="s">
        <v>20</v>
      </c>
      <c r="E19" s="24" t="s">
        <v>26</v>
      </c>
      <c r="F19" s="23"/>
      <c r="G19" s="24"/>
      <c r="H19" s="44">
        <v>15</v>
      </c>
    </row>
    <row r="20" spans="1:8" ht="33.75" customHeight="1">
      <c r="A20" s="18"/>
      <c r="B20" s="51" t="s">
        <v>31</v>
      </c>
      <c r="C20" s="52"/>
      <c r="D20" s="24" t="s">
        <v>20</v>
      </c>
      <c r="E20" s="24" t="s">
        <v>29</v>
      </c>
      <c r="F20" s="23"/>
      <c r="G20" s="24"/>
      <c r="H20" s="44">
        <v>475.5</v>
      </c>
    </row>
    <row r="21" spans="1:8" ht="15.75">
      <c r="A21" s="18" t="s">
        <v>12</v>
      </c>
      <c r="B21" s="53" t="s">
        <v>35</v>
      </c>
      <c r="C21" s="54"/>
      <c r="D21" s="20" t="s">
        <v>19</v>
      </c>
      <c r="E21" s="20"/>
      <c r="F21" s="21"/>
      <c r="G21" s="20"/>
      <c r="H21" s="43">
        <f>H22+H23+H24+H25+H27+H28+H26</f>
        <v>17129.952</v>
      </c>
    </row>
    <row r="22" spans="1:8" ht="15.75" hidden="1">
      <c r="A22" s="25"/>
      <c r="B22" s="51" t="s">
        <v>36</v>
      </c>
      <c r="C22" s="52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1" t="s">
        <v>67</v>
      </c>
      <c r="C23" s="52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1" t="s">
        <v>37</v>
      </c>
      <c r="C24" s="52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1" t="s">
        <v>54</v>
      </c>
      <c r="C25" s="62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1" t="s">
        <v>69</v>
      </c>
      <c r="C26" s="52"/>
      <c r="D26" s="24" t="s">
        <v>19</v>
      </c>
      <c r="E26" s="24" t="s">
        <v>21</v>
      </c>
      <c r="F26" s="23"/>
      <c r="G26" s="24"/>
      <c r="H26" s="44">
        <v>16641.452</v>
      </c>
    </row>
    <row r="27" spans="1:8" ht="18" customHeight="1" hidden="1">
      <c r="A27" s="18"/>
      <c r="B27" s="51" t="s">
        <v>72</v>
      </c>
      <c r="C27" s="52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1" t="s">
        <v>32</v>
      </c>
      <c r="C28" s="52"/>
      <c r="D28" s="24" t="s">
        <v>19</v>
      </c>
      <c r="E28" s="24" t="s">
        <v>28</v>
      </c>
      <c r="F28" s="23"/>
      <c r="G28" s="24"/>
      <c r="H28" s="44">
        <v>488.5</v>
      </c>
    </row>
    <row r="29" spans="1:8" ht="15.75">
      <c r="A29" s="18" t="s">
        <v>13</v>
      </c>
      <c r="B29" s="53" t="s">
        <v>64</v>
      </c>
      <c r="C29" s="54"/>
      <c r="D29" s="20" t="s">
        <v>23</v>
      </c>
      <c r="E29" s="20"/>
      <c r="F29" s="21"/>
      <c r="G29" s="20"/>
      <c r="H29" s="43">
        <f>H31+H32+H30+H33</f>
        <v>105902.557</v>
      </c>
    </row>
    <row r="30" spans="1:8" ht="15.75" customHeight="1" hidden="1">
      <c r="A30" s="18"/>
      <c r="B30" s="51" t="s">
        <v>60</v>
      </c>
      <c r="C30" s="52"/>
      <c r="D30" s="24" t="s">
        <v>23</v>
      </c>
      <c r="E30" s="24" t="s">
        <v>18</v>
      </c>
      <c r="F30" s="23"/>
      <c r="G30" s="24"/>
      <c r="H30" s="44"/>
    </row>
    <row r="31" spans="1:8" ht="15.75">
      <c r="A31" s="25"/>
      <c r="B31" s="51" t="s">
        <v>43</v>
      </c>
      <c r="C31" s="52"/>
      <c r="D31" s="24" t="s">
        <v>23</v>
      </c>
      <c r="E31" s="24" t="s">
        <v>22</v>
      </c>
      <c r="F31" s="23"/>
      <c r="G31" s="24"/>
      <c r="H31" s="44">
        <v>9870</v>
      </c>
    </row>
    <row r="32" spans="1:8" ht="15.75">
      <c r="A32" s="25"/>
      <c r="B32" s="51" t="s">
        <v>27</v>
      </c>
      <c r="C32" s="52"/>
      <c r="D32" s="24" t="s">
        <v>23</v>
      </c>
      <c r="E32" s="24" t="s">
        <v>20</v>
      </c>
      <c r="F32" s="23"/>
      <c r="G32" s="24"/>
      <c r="H32" s="44">
        <v>75960.312</v>
      </c>
    </row>
    <row r="33" spans="1:8" ht="15.75">
      <c r="A33" s="25"/>
      <c r="B33" s="51" t="s">
        <v>75</v>
      </c>
      <c r="C33" s="52"/>
      <c r="D33" s="24" t="s">
        <v>23</v>
      </c>
      <c r="E33" s="24" t="s">
        <v>23</v>
      </c>
      <c r="F33" s="23"/>
      <c r="G33" s="24"/>
      <c r="H33" s="44">
        <v>20072.245</v>
      </c>
    </row>
    <row r="34" spans="1:8" ht="15.75">
      <c r="A34" s="28" t="s">
        <v>14</v>
      </c>
      <c r="B34" s="53" t="s">
        <v>10</v>
      </c>
      <c r="C34" s="54"/>
      <c r="D34" s="20" t="s">
        <v>24</v>
      </c>
      <c r="E34" s="20"/>
      <c r="F34" s="21"/>
      <c r="G34" s="20"/>
      <c r="H34" s="43">
        <f>H35</f>
        <v>4645.3</v>
      </c>
    </row>
    <row r="35" spans="1:8" ht="18" customHeight="1">
      <c r="A35" s="27"/>
      <c r="B35" s="51" t="s">
        <v>79</v>
      </c>
      <c r="C35" s="52"/>
      <c r="D35" s="24" t="s">
        <v>24</v>
      </c>
      <c r="E35" s="24" t="s">
        <v>24</v>
      </c>
      <c r="F35" s="23"/>
      <c r="G35" s="24"/>
      <c r="H35" s="44">
        <v>4645.3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53" t="s">
        <v>68</v>
      </c>
      <c r="C37" s="54"/>
      <c r="D37" s="20" t="s">
        <v>25</v>
      </c>
      <c r="E37" s="20"/>
      <c r="F37" s="21"/>
      <c r="G37" s="20"/>
      <c r="H37" s="43">
        <f>H38+H39</f>
        <v>79644.1</v>
      </c>
    </row>
    <row r="38" spans="1:8" ht="15" customHeight="1">
      <c r="A38" s="25"/>
      <c r="B38" s="51" t="s">
        <v>17</v>
      </c>
      <c r="C38" s="52"/>
      <c r="D38" s="24" t="s">
        <v>25</v>
      </c>
      <c r="E38" s="24" t="s">
        <v>18</v>
      </c>
      <c r="F38" s="23"/>
      <c r="G38" s="24"/>
      <c r="H38" s="44">
        <v>78644.1</v>
      </c>
    </row>
    <row r="39" spans="1:8" ht="15.75" customHeight="1">
      <c r="A39" s="25"/>
      <c r="B39" s="51" t="s">
        <v>51</v>
      </c>
      <c r="C39" s="52"/>
      <c r="D39" s="24" t="s">
        <v>25</v>
      </c>
      <c r="E39" s="24" t="s">
        <v>19</v>
      </c>
      <c r="F39" s="23"/>
      <c r="G39" s="24"/>
      <c r="H39" s="44">
        <v>1000</v>
      </c>
    </row>
    <row r="40" spans="1:8" ht="15.75">
      <c r="A40" s="18" t="s">
        <v>16</v>
      </c>
      <c r="B40" s="53" t="s">
        <v>39</v>
      </c>
      <c r="C40" s="54"/>
      <c r="D40" s="20" t="s">
        <v>26</v>
      </c>
      <c r="E40" s="20"/>
      <c r="F40" s="21"/>
      <c r="G40" s="20"/>
      <c r="H40" s="43">
        <f>H41+H43+H42</f>
        <v>2745.3</v>
      </c>
    </row>
    <row r="41" spans="1:8" ht="18" customHeight="1">
      <c r="A41" s="25"/>
      <c r="B41" s="51" t="s">
        <v>40</v>
      </c>
      <c r="C41" s="52"/>
      <c r="D41" s="24" t="s">
        <v>26</v>
      </c>
      <c r="E41" s="24" t="s">
        <v>18</v>
      </c>
      <c r="F41" s="23"/>
      <c r="G41" s="24"/>
      <c r="H41" s="44">
        <v>691.8</v>
      </c>
    </row>
    <row r="42" spans="1:8" ht="18" customHeight="1">
      <c r="A42" s="25"/>
      <c r="B42" s="51" t="s">
        <v>41</v>
      </c>
      <c r="C42" s="52"/>
      <c r="D42" s="24" t="s">
        <v>26</v>
      </c>
      <c r="E42" s="24" t="s">
        <v>20</v>
      </c>
      <c r="F42" s="23"/>
      <c r="G42" s="24"/>
      <c r="H42" s="44">
        <v>743.5</v>
      </c>
    </row>
    <row r="43" spans="1:8" ht="17.25" customHeight="1">
      <c r="A43" s="25"/>
      <c r="B43" s="51" t="s">
        <v>48</v>
      </c>
      <c r="C43" s="52"/>
      <c r="D43" s="24" t="s">
        <v>26</v>
      </c>
      <c r="E43" s="24" t="s">
        <v>38</v>
      </c>
      <c r="F43" s="23"/>
      <c r="G43" s="24"/>
      <c r="H43" s="44">
        <v>1310</v>
      </c>
    </row>
    <row r="44" spans="1:8" ht="15.75">
      <c r="A44" s="18" t="s">
        <v>42</v>
      </c>
      <c r="B44" s="53" t="s">
        <v>34</v>
      </c>
      <c r="C44" s="54"/>
      <c r="D44" s="20" t="s">
        <v>47</v>
      </c>
      <c r="E44" s="24"/>
      <c r="F44" s="23"/>
      <c r="G44" s="24"/>
      <c r="H44" s="43">
        <f>H45</f>
        <v>784</v>
      </c>
    </row>
    <row r="45" spans="1:8" ht="15.75">
      <c r="A45" s="25"/>
      <c r="B45" s="69" t="s">
        <v>52</v>
      </c>
      <c r="C45" s="70"/>
      <c r="D45" s="24" t="s">
        <v>47</v>
      </c>
      <c r="E45" s="24" t="s">
        <v>18</v>
      </c>
      <c r="F45" s="23"/>
      <c r="G45" s="24"/>
      <c r="H45" s="44">
        <v>784</v>
      </c>
    </row>
    <row r="46" spans="1:8" ht="15.75">
      <c r="A46" s="18" t="s">
        <v>46</v>
      </c>
      <c r="B46" s="65" t="s">
        <v>62</v>
      </c>
      <c r="C46" s="66"/>
      <c r="D46" s="20" t="s">
        <v>28</v>
      </c>
      <c r="E46" s="20"/>
      <c r="F46" s="21"/>
      <c r="G46" s="20"/>
      <c r="H46" s="45">
        <f>H47</f>
        <v>1446.5</v>
      </c>
    </row>
    <row r="47" spans="1:8" ht="18.75" customHeight="1">
      <c r="A47" s="25"/>
      <c r="B47" s="67" t="s">
        <v>63</v>
      </c>
      <c r="C47" s="68"/>
      <c r="D47" s="24" t="s">
        <v>28</v>
      </c>
      <c r="E47" s="24" t="s">
        <v>19</v>
      </c>
      <c r="F47" s="23"/>
      <c r="G47" s="24"/>
      <c r="H47" s="46">
        <v>1446.5</v>
      </c>
    </row>
    <row r="48" spans="1:8" ht="17.25" customHeight="1">
      <c r="A48" s="35" t="s">
        <v>56</v>
      </c>
      <c r="B48" s="73" t="s">
        <v>55</v>
      </c>
      <c r="C48" s="74"/>
      <c r="D48" s="33" t="s">
        <v>49</v>
      </c>
      <c r="E48" s="33"/>
      <c r="F48" s="23"/>
      <c r="G48" s="24"/>
      <c r="H48" s="45">
        <f>H49</f>
        <v>6132</v>
      </c>
    </row>
    <row r="49" spans="1:8" ht="19.5" customHeight="1">
      <c r="A49" s="35"/>
      <c r="B49" s="75" t="s">
        <v>74</v>
      </c>
      <c r="C49" s="76"/>
      <c r="D49" s="39" t="s">
        <v>49</v>
      </c>
      <c r="E49" s="39" t="s">
        <v>18</v>
      </c>
      <c r="F49" s="23"/>
      <c r="G49" s="24"/>
      <c r="H49" s="46">
        <v>6132</v>
      </c>
    </row>
    <row r="50" spans="1:8" ht="31.5" customHeight="1" hidden="1">
      <c r="A50" s="35" t="s">
        <v>61</v>
      </c>
      <c r="B50" s="73" t="s">
        <v>57</v>
      </c>
      <c r="C50" s="74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77" t="s">
        <v>58</v>
      </c>
      <c r="C51" s="78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71" t="s">
        <v>80</v>
      </c>
      <c r="B54" s="71"/>
      <c r="C54" s="29"/>
      <c r="D54" s="30"/>
      <c r="E54" s="72" t="s">
        <v>81</v>
      </c>
      <c r="F54" s="72"/>
      <c r="G54" s="72"/>
      <c r="H54" s="72"/>
    </row>
    <row r="55" spans="1:8" ht="12.75">
      <c r="A55" s="71"/>
      <c r="B55" s="71"/>
      <c r="E55" s="72"/>
      <c r="F55" s="72"/>
      <c r="G55" s="72"/>
      <c r="H55" s="72"/>
    </row>
    <row r="56" spans="1:8" ht="23.25" customHeight="1">
      <c r="A56" s="71"/>
      <c r="B56" s="71"/>
      <c r="E56" s="72"/>
      <c r="F56" s="72"/>
      <c r="G56" s="72"/>
      <c r="H56" s="72"/>
    </row>
  </sheetData>
  <sheetProtection/>
  <mergeCells count="47">
    <mergeCell ref="A54:B56"/>
    <mergeCell ref="E54:H56"/>
    <mergeCell ref="B48:C48"/>
    <mergeCell ref="B49:C49"/>
    <mergeCell ref="B50:C50"/>
    <mergeCell ref="B51:C5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25:C25"/>
    <mergeCell ref="B27:C27"/>
    <mergeCell ref="B26:C26"/>
    <mergeCell ref="B18:C18"/>
    <mergeCell ref="B20:C20"/>
    <mergeCell ref="B21:C21"/>
    <mergeCell ref="B22:C22"/>
    <mergeCell ref="B19:C19"/>
    <mergeCell ref="C1:H4"/>
    <mergeCell ref="B8:C8"/>
    <mergeCell ref="B9:C9"/>
    <mergeCell ref="B10:C10"/>
    <mergeCell ref="B13:C13"/>
    <mergeCell ref="B6:H6"/>
    <mergeCell ref="B11:C11"/>
    <mergeCell ref="B12:C12"/>
    <mergeCell ref="B14:C14"/>
    <mergeCell ref="B15:C15"/>
    <mergeCell ref="B16:C16"/>
    <mergeCell ref="B17:C17"/>
    <mergeCell ref="B23:C23"/>
    <mergeCell ref="B24:C2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2017-11-29T13:38:22Z</cp:lastPrinted>
  <dcterms:created xsi:type="dcterms:W3CDTF">2005-02-10T10:34:22Z</dcterms:created>
  <dcterms:modified xsi:type="dcterms:W3CDTF">2018-01-04T12:26:52Z</dcterms:modified>
  <cp:category/>
  <cp:version/>
  <cp:contentType/>
  <cp:contentStatus/>
</cp:coreProperties>
</file>